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9320" windowHeight="99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R46" i="1"/>
  <c r="R43"/>
  <c r="R41"/>
  <c r="S40"/>
  <c r="R40"/>
  <c r="S38"/>
  <c r="S37"/>
  <c r="S35"/>
  <c r="R35"/>
  <c r="R32"/>
  <c r="S29"/>
  <c r="R29"/>
  <c r="R18"/>
  <c r="S17"/>
  <c r="R17"/>
  <c r="S14"/>
  <c r="R14"/>
  <c r="S13"/>
  <c r="R13"/>
  <c r="R12"/>
  <c r="S11"/>
  <c r="R11"/>
  <c r="S10"/>
  <c r="R10"/>
  <c r="S8"/>
  <c r="S15"/>
  <c r="S16"/>
  <c r="S27"/>
  <c r="S28"/>
  <c r="S30"/>
  <c r="S33"/>
  <c r="S36"/>
  <c r="S42"/>
  <c r="S44"/>
  <c r="S45"/>
  <c r="R8"/>
  <c r="R16"/>
  <c r="R19"/>
  <c r="R21"/>
  <c r="R22"/>
  <c r="R28"/>
  <c r="R30"/>
  <c r="R33"/>
  <c r="R42"/>
  <c r="R27"/>
  <c r="S6"/>
  <c r="R6"/>
  <c r="P6"/>
  <c r="O6"/>
  <c r="S46"/>
  <c r="R45"/>
  <c r="R44"/>
  <c r="S43"/>
  <c r="S41"/>
  <c r="S39"/>
  <c r="R39"/>
  <c r="R38"/>
  <c r="R37"/>
  <c r="R36"/>
  <c r="S34"/>
  <c r="R34"/>
  <c r="S32"/>
  <c r="S31"/>
  <c r="R31"/>
  <c r="S22"/>
  <c r="S21"/>
  <c r="S19"/>
  <c r="S18"/>
  <c r="R15"/>
  <c r="S12"/>
  <c r="P46"/>
  <c r="O46"/>
  <c r="P45"/>
  <c r="O45"/>
  <c r="P44"/>
  <c r="O44"/>
  <c r="P43"/>
  <c r="O43"/>
  <c r="P42"/>
  <c r="O42"/>
  <c r="P41"/>
  <c r="O41"/>
  <c r="P40"/>
  <c r="O40"/>
  <c r="P39"/>
  <c r="O39"/>
  <c r="P38"/>
  <c r="O38"/>
  <c r="P37"/>
  <c r="O37"/>
  <c r="P36"/>
  <c r="O36"/>
  <c r="P35"/>
  <c r="O35"/>
  <c r="P34"/>
  <c r="O34"/>
  <c r="P33"/>
  <c r="O33"/>
  <c r="P32"/>
  <c r="O32"/>
  <c r="P31"/>
  <c r="O31"/>
  <c r="P30"/>
  <c r="O30"/>
  <c r="P29"/>
  <c r="O29"/>
  <c r="P28"/>
  <c r="O28"/>
  <c r="P23"/>
  <c r="O23"/>
  <c r="P22"/>
  <c r="O22"/>
  <c r="P21"/>
  <c r="O21"/>
  <c r="P19"/>
  <c r="O19"/>
  <c r="P18"/>
  <c r="O18"/>
  <c r="P17"/>
  <c r="O17"/>
  <c r="P16"/>
  <c r="O16"/>
  <c r="P15"/>
  <c r="O15"/>
  <c r="P14"/>
  <c r="O14"/>
  <c r="P13"/>
  <c r="O13"/>
  <c r="P12"/>
  <c r="O12"/>
  <c r="P11"/>
  <c r="O11"/>
  <c r="P10"/>
  <c r="O10"/>
  <c r="P8"/>
  <c r="O8"/>
  <c r="S7"/>
  <c r="R7"/>
  <c r="P7"/>
  <c r="O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T8"/>
  <c r="T7"/>
  <c r="Q8"/>
  <c r="Q7"/>
  <c r="T22"/>
  <c r="T21"/>
  <c r="T19"/>
  <c r="T18"/>
  <c r="T17"/>
  <c r="T15"/>
  <c r="T14"/>
  <c r="T11"/>
  <c r="T10"/>
  <c r="Q22"/>
  <c r="Q21"/>
  <c r="Q19"/>
  <c r="Q18"/>
  <c r="Q17"/>
  <c r="Q15"/>
  <c r="Q14"/>
  <c r="Q11"/>
  <c r="Q10"/>
  <c r="T6"/>
  <c r="Q6"/>
  <c r="J23"/>
  <c r="J46"/>
  <c r="I46"/>
  <c r="H46"/>
  <c r="J45"/>
  <c r="I45"/>
  <c r="H45"/>
  <c r="J44"/>
  <c r="I44"/>
  <c r="H44"/>
  <c r="J43"/>
  <c r="I43"/>
  <c r="H43"/>
  <c r="J42"/>
  <c r="I42"/>
  <c r="H42"/>
  <c r="J41"/>
  <c r="I41"/>
  <c r="H41"/>
  <c r="J40"/>
  <c r="I40"/>
  <c r="H40"/>
  <c r="J39"/>
  <c r="I39"/>
  <c r="H39"/>
  <c r="J38"/>
  <c r="I38"/>
  <c r="H38"/>
  <c r="J37"/>
  <c r="I37"/>
  <c r="H37"/>
  <c r="J36"/>
  <c r="I36"/>
  <c r="H36"/>
  <c r="J35"/>
  <c r="I35"/>
  <c r="H35"/>
  <c r="J34"/>
  <c r="I34"/>
  <c r="H34"/>
  <c r="J33"/>
  <c r="I33"/>
  <c r="H33"/>
  <c r="J32"/>
  <c r="I32"/>
  <c r="H32"/>
  <c r="J31"/>
  <c r="I31"/>
  <c r="H31"/>
  <c r="J30"/>
  <c r="I30"/>
  <c r="H30"/>
  <c r="J29"/>
  <c r="I29"/>
  <c r="H29"/>
  <c r="J28"/>
  <c r="I28"/>
  <c r="H28"/>
  <c r="J22"/>
  <c r="I22"/>
  <c r="H22"/>
  <c r="J21"/>
  <c r="I21"/>
  <c r="H21"/>
  <c r="J19"/>
  <c r="I19"/>
  <c r="H19"/>
  <c r="J18"/>
  <c r="I18"/>
  <c r="H18"/>
  <c r="J17"/>
  <c r="I17"/>
  <c r="H17"/>
  <c r="J16"/>
  <c r="I16"/>
  <c r="H16"/>
  <c r="J15"/>
  <c r="I15"/>
  <c r="H15"/>
  <c r="J14"/>
  <c r="I14"/>
  <c r="H14"/>
  <c r="J13"/>
  <c r="I13"/>
  <c r="H13"/>
  <c r="J12"/>
  <c r="I12"/>
  <c r="H12"/>
  <c r="J11"/>
  <c r="I11"/>
  <c r="H11"/>
  <c r="J10"/>
  <c r="I10"/>
  <c r="H10"/>
  <c r="J8"/>
  <c r="I8"/>
  <c r="H8"/>
  <c r="J7"/>
  <c r="I7"/>
  <c r="H7"/>
  <c r="J6"/>
  <c r="I6"/>
  <c r="H6"/>
</calcChain>
</file>

<file path=xl/sharedStrings.xml><?xml version="1.0" encoding="utf-8"?>
<sst xmlns="http://schemas.openxmlformats.org/spreadsheetml/2006/main" count="75" uniqueCount="59">
  <si>
    <t>BM1</t>
  </si>
  <si>
    <t>WLA LIQUEFACTION MONITORING SITE</t>
  </si>
  <si>
    <t>CONTROL SURVEY</t>
  </si>
  <si>
    <t>May 2009 Coordinates</t>
  </si>
  <si>
    <t>North</t>
  </si>
  <si>
    <t>East</t>
  </si>
  <si>
    <t>Elevation</t>
  </si>
  <si>
    <t>BM2</t>
  </si>
  <si>
    <t>BM2A</t>
  </si>
  <si>
    <t>BMO1</t>
  </si>
  <si>
    <t>BMO2</t>
  </si>
  <si>
    <t>BMO3</t>
  </si>
  <si>
    <t>BMO4</t>
  </si>
  <si>
    <t>BMO5</t>
  </si>
  <si>
    <t>BMO6</t>
  </si>
  <si>
    <t>BMO7</t>
  </si>
  <si>
    <t>BMO8</t>
  </si>
  <si>
    <t>BMO9</t>
  </si>
  <si>
    <t>BMO10</t>
  </si>
  <si>
    <t>BMO11</t>
  </si>
  <si>
    <t>BMO12</t>
  </si>
  <si>
    <t>BMO13</t>
  </si>
  <si>
    <t>BMO14</t>
  </si>
  <si>
    <t>BMO15</t>
  </si>
  <si>
    <t>CBM2</t>
  </si>
  <si>
    <t>CBM3</t>
  </si>
  <si>
    <t>C</t>
  </si>
  <si>
    <t>CBM4</t>
  </si>
  <si>
    <t>CBM5</t>
  </si>
  <si>
    <t>CBM6</t>
  </si>
  <si>
    <t>CBM7</t>
  </si>
  <si>
    <t>CBM8</t>
  </si>
  <si>
    <t>NBM1</t>
  </si>
  <si>
    <t>NBM2</t>
  </si>
  <si>
    <t>NBM3</t>
  </si>
  <si>
    <t>NBM4</t>
  </si>
  <si>
    <t>NBM5</t>
  </si>
  <si>
    <t>SBM2</t>
  </si>
  <si>
    <t>SBM3</t>
  </si>
  <si>
    <t>SBM4</t>
  </si>
  <si>
    <t>SMB6</t>
  </si>
  <si>
    <t>SMB7</t>
  </si>
  <si>
    <t>SMB8</t>
  </si>
  <si>
    <t>SMB8DEEP</t>
  </si>
  <si>
    <t>May 2010 Coordinates</t>
  </si>
  <si>
    <t>Using 2009 Calibration</t>
  </si>
  <si>
    <t>Change</t>
  </si>
  <si>
    <t>2009 to 2010</t>
  </si>
  <si>
    <t>Remarks</t>
  </si>
  <si>
    <r>
      <rPr>
        <sz val="11"/>
        <color indexed="8"/>
        <rFont val="Symbol"/>
        <family val="1"/>
        <charset val="2"/>
      </rPr>
      <t>DE</t>
    </r>
    <r>
      <rPr>
        <sz val="11"/>
        <color indexed="8"/>
        <rFont val="Calibri"/>
        <family val="2"/>
      </rPr>
      <t>ast</t>
    </r>
  </si>
  <si>
    <r>
      <rPr>
        <sz val="11"/>
        <color indexed="8"/>
        <rFont val="Symbol"/>
        <family val="1"/>
        <charset val="2"/>
      </rPr>
      <t>DN</t>
    </r>
    <r>
      <rPr>
        <sz val="11"/>
        <color indexed="8"/>
        <rFont val="Calibri"/>
        <family val="2"/>
      </rPr>
      <t>orth</t>
    </r>
  </si>
  <si>
    <r>
      <rPr>
        <sz val="11"/>
        <color indexed="8"/>
        <rFont val="Symbol"/>
        <family val="1"/>
        <charset val="2"/>
      </rPr>
      <t>DE</t>
    </r>
    <r>
      <rPr>
        <sz val="11"/>
        <color indexed="8"/>
        <rFont val="Calibri"/>
        <family val="2"/>
      </rPr>
      <t>lev</t>
    </r>
  </si>
  <si>
    <t>disturbed</t>
  </si>
  <si>
    <t>BMO16</t>
  </si>
  <si>
    <t>BMO17</t>
  </si>
  <si>
    <t>BMO18</t>
  </si>
  <si>
    <t>2009 to 2011</t>
  </si>
  <si>
    <t>2010 to 2011</t>
  </si>
  <si>
    <t>April 2011 Coordinates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</si>
</sst>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sz val="11"/>
      <color indexed="8"/>
      <name val="Symbol"/>
      <family val="1"/>
      <charset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/>
    <xf numFmtId="164" fontId="0" fillId="0" borderId="2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164" fontId="2" fillId="0" borderId="0" xfId="0" applyNumberFormat="1" applyFont="1" applyAlignment="1">
      <alignment horizontal="center"/>
    </xf>
    <xf numFmtId="164" fontId="3" fillId="0" borderId="2" xfId="0" applyNumberFormat="1" applyFont="1" applyBorder="1"/>
    <xf numFmtId="164" fontId="3" fillId="0" borderId="0" xfId="0" applyNumberFormat="1" applyFont="1"/>
    <xf numFmtId="164" fontId="4" fillId="0" borderId="2" xfId="0" applyNumberFormat="1" applyFont="1" applyBorder="1"/>
    <xf numFmtId="164" fontId="4" fillId="0" borderId="0" xfId="0" applyNumberFormat="1" applyFont="1"/>
    <xf numFmtId="164" fontId="0" fillId="0" borderId="0" xfId="0" applyNumberFormat="1" applyFill="1"/>
    <xf numFmtId="164" fontId="4" fillId="0" borderId="0" xfId="0" applyNumberFormat="1" applyFont="1" applyFill="1"/>
    <xf numFmtId="164" fontId="4" fillId="0" borderId="2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8"/>
  <sheetViews>
    <sheetView tabSelected="1" workbookViewId="0">
      <pane xSplit="1350" activePane="topRight"/>
      <selection pane="topRight" activeCell="W33" sqref="W33"/>
    </sheetView>
  </sheetViews>
  <sheetFormatPr defaultRowHeight="15"/>
  <cols>
    <col min="2" max="2" width="14.7109375" style="1" bestFit="1" customWidth="1"/>
    <col min="3" max="3" width="10.5703125" style="1" bestFit="1" customWidth="1"/>
    <col min="4" max="4" width="9.140625" style="1"/>
    <col min="5" max="5" width="12.7109375" style="1" customWidth="1"/>
    <col min="6" max="6" width="12.140625" style="1" customWidth="1"/>
    <col min="7" max="7" width="9.140625" style="1"/>
    <col min="12" max="13" width="12.7109375" style="1" customWidth="1"/>
    <col min="14" max="14" width="9.140625" style="1"/>
    <col min="15" max="15" width="12.28515625" style="1" bestFit="1" customWidth="1"/>
    <col min="16" max="20" width="9.140625" style="1"/>
  </cols>
  <sheetData>
    <row r="1" spans="1:20">
      <c r="A1" t="s">
        <v>1</v>
      </c>
    </row>
    <row r="2" spans="1:20">
      <c r="A2" t="s">
        <v>2</v>
      </c>
    </row>
    <row r="3" spans="1:20">
      <c r="B3" s="4"/>
      <c r="E3" s="4"/>
      <c r="F3" s="2" t="s">
        <v>45</v>
      </c>
      <c r="G3" s="6"/>
      <c r="I3" s="3" t="s">
        <v>46</v>
      </c>
      <c r="K3" s="9" t="s">
        <v>48</v>
      </c>
      <c r="N3" s="6"/>
      <c r="P3" s="1" t="s">
        <v>46</v>
      </c>
      <c r="Q3" s="6"/>
      <c r="S3" s="1" t="s">
        <v>46</v>
      </c>
    </row>
    <row r="4" spans="1:20" s="3" customFormat="1">
      <c r="B4" s="5"/>
      <c r="C4" s="2" t="s">
        <v>3</v>
      </c>
      <c r="D4" s="2"/>
      <c r="E4" s="5"/>
      <c r="F4" s="2" t="s">
        <v>44</v>
      </c>
      <c r="G4" s="7"/>
      <c r="I4" s="3" t="s">
        <v>47</v>
      </c>
      <c r="K4" s="9"/>
      <c r="L4" s="2"/>
      <c r="M4" s="2" t="s">
        <v>58</v>
      </c>
      <c r="N4" s="7"/>
      <c r="O4" s="2"/>
      <c r="P4" s="2" t="s">
        <v>56</v>
      </c>
      <c r="Q4" s="7"/>
      <c r="R4" s="2"/>
      <c r="S4" s="2" t="s">
        <v>57</v>
      </c>
      <c r="T4" s="2"/>
    </row>
    <row r="5" spans="1:20" s="3" customFormat="1">
      <c r="B5" s="5" t="s">
        <v>4</v>
      </c>
      <c r="C5" s="2" t="s">
        <v>5</v>
      </c>
      <c r="D5" s="2" t="s">
        <v>6</v>
      </c>
      <c r="E5" s="5" t="s">
        <v>4</v>
      </c>
      <c r="F5" s="2" t="s">
        <v>5</v>
      </c>
      <c r="G5" s="7" t="s">
        <v>6</v>
      </c>
      <c r="H5" s="8" t="s">
        <v>50</v>
      </c>
      <c r="I5" s="8" t="s">
        <v>49</v>
      </c>
      <c r="J5" s="8" t="s">
        <v>51</v>
      </c>
      <c r="K5" s="9"/>
      <c r="L5" s="2" t="s">
        <v>4</v>
      </c>
      <c r="M5" s="2" t="s">
        <v>5</v>
      </c>
      <c r="N5" s="7" t="s">
        <v>6</v>
      </c>
      <c r="O5" s="11" t="s">
        <v>50</v>
      </c>
      <c r="P5" s="11" t="s">
        <v>49</v>
      </c>
      <c r="Q5" s="11" t="s">
        <v>51</v>
      </c>
      <c r="R5" s="11" t="s">
        <v>50</v>
      </c>
      <c r="S5" s="11" t="s">
        <v>49</v>
      </c>
      <c r="T5" s="11" t="s">
        <v>51</v>
      </c>
    </row>
    <row r="6" spans="1:20">
      <c r="A6" t="s">
        <v>0</v>
      </c>
      <c r="B6" s="4">
        <v>3662987.3309999998</v>
      </c>
      <c r="C6" s="1">
        <v>637119.652</v>
      </c>
      <c r="D6" s="1">
        <v>-61.546999999999997</v>
      </c>
      <c r="E6" s="4">
        <v>3662987.31</v>
      </c>
      <c r="F6" s="1">
        <v>637119.652</v>
      </c>
      <c r="G6" s="6">
        <v>-61.581000000000003</v>
      </c>
      <c r="H6" s="1">
        <f>E6-B6</f>
        <v>-2.0999999716877937E-2</v>
      </c>
      <c r="I6" s="1">
        <f>F6-C6</f>
        <v>0</v>
      </c>
      <c r="J6" s="1">
        <f>G6-D6</f>
        <v>-3.4000000000006025E-2</v>
      </c>
      <c r="K6" s="10" t="s">
        <v>52</v>
      </c>
      <c r="L6" s="15">
        <v>3662987.3220000002</v>
      </c>
      <c r="M6" s="15">
        <v>637119.652</v>
      </c>
      <c r="N6" s="14">
        <v>-61.579000000000001</v>
      </c>
      <c r="O6" s="15">
        <f t="shared" ref="O6:Q7" si="0">L6-B6</f>
        <v>-8.999999612569809E-3</v>
      </c>
      <c r="P6" s="15">
        <f t="shared" si="0"/>
        <v>0</v>
      </c>
      <c r="Q6" s="14">
        <f t="shared" si="0"/>
        <v>-3.2000000000003581E-2</v>
      </c>
      <c r="R6" s="15">
        <f t="shared" ref="R6:T7" si="1">L6-E6</f>
        <v>1.2000000104308128E-2</v>
      </c>
      <c r="S6" s="15">
        <f t="shared" si="1"/>
        <v>0</v>
      </c>
      <c r="T6" s="15">
        <f t="shared" si="1"/>
        <v>2.0000000000024443E-3</v>
      </c>
    </row>
    <row r="7" spans="1:20">
      <c r="A7" t="s">
        <v>7</v>
      </c>
      <c r="B7" s="4">
        <v>3663061.7590000001</v>
      </c>
      <c r="C7" s="1">
        <v>637119.83499999996</v>
      </c>
      <c r="D7" s="1">
        <v>-61.584000000000003</v>
      </c>
      <c r="E7" s="4">
        <v>3663061.7590000001</v>
      </c>
      <c r="F7" s="1">
        <v>637119.83499999996</v>
      </c>
      <c r="G7" s="6">
        <v>-61.58404800000001</v>
      </c>
      <c r="H7" s="1">
        <f t="shared" ref="H7:H46" si="2">E7-B7</f>
        <v>0</v>
      </c>
      <c r="I7" s="1">
        <f t="shared" ref="I7:I46" si="3">F7-C7</f>
        <v>0</v>
      </c>
      <c r="J7" s="1">
        <f t="shared" ref="J7:J46" si="4">G7-D7</f>
        <v>-4.8000000006709342E-5</v>
      </c>
      <c r="K7" s="10"/>
      <c r="L7" s="15">
        <v>3663061.7590000001</v>
      </c>
      <c r="M7" s="15">
        <v>637119.83499999996</v>
      </c>
      <c r="N7" s="14">
        <v>-61.581000000000003</v>
      </c>
      <c r="O7" s="15">
        <f t="shared" si="0"/>
        <v>0</v>
      </c>
      <c r="P7" s="15">
        <f t="shared" si="0"/>
        <v>0</v>
      </c>
      <c r="Q7" s="14">
        <f t="shared" si="0"/>
        <v>3.0000000000001137E-3</v>
      </c>
      <c r="R7" s="15">
        <f t="shared" si="1"/>
        <v>0</v>
      </c>
      <c r="S7" s="15">
        <f t="shared" si="1"/>
        <v>0</v>
      </c>
      <c r="T7" s="15">
        <f t="shared" si="1"/>
        <v>3.048000000006823E-3</v>
      </c>
    </row>
    <row r="8" spans="1:20">
      <c r="A8" t="s">
        <v>8</v>
      </c>
      <c r="B8" s="4">
        <v>3663052.41</v>
      </c>
      <c r="C8" s="1">
        <v>637117.78500000003</v>
      </c>
      <c r="D8" s="1">
        <v>-61.598999999999997</v>
      </c>
      <c r="E8" s="4">
        <v>3663052.3969999999</v>
      </c>
      <c r="F8" s="1">
        <v>637117.77800000005</v>
      </c>
      <c r="G8" s="6">
        <v>-61.599288000000001</v>
      </c>
      <c r="H8" s="1">
        <f t="shared" si="2"/>
        <v>-1.3000000268220901E-2</v>
      </c>
      <c r="I8" s="1">
        <f t="shared" si="3"/>
        <v>-6.9999999832361937E-3</v>
      </c>
      <c r="J8" s="1">
        <f t="shared" si="4"/>
        <v>-2.8800000000472892E-4</v>
      </c>
      <c r="K8" s="10"/>
      <c r="L8" s="15">
        <v>3663052.3879999998</v>
      </c>
      <c r="M8" s="15">
        <v>637117.79399999999</v>
      </c>
      <c r="N8" s="14">
        <v>-61.598999999999997</v>
      </c>
      <c r="O8" s="15">
        <f t="shared" ref="O8:O46" si="5">L8-B8</f>
        <v>-2.2000000346451998E-2</v>
      </c>
      <c r="P8" s="15">
        <f t="shared" ref="P8:P46" si="6">M8-C8</f>
        <v>8.9999999618157744E-3</v>
      </c>
      <c r="Q8" s="14">
        <f>N8-D8</f>
        <v>0</v>
      </c>
      <c r="R8" s="15">
        <f t="shared" ref="R8:R46" si="7">L8-E8</f>
        <v>-9.0000000782310963E-3</v>
      </c>
      <c r="S8" s="15">
        <f t="shared" ref="S8:S46" si="8">M8-F8</f>
        <v>1.5999999945051968E-2</v>
      </c>
      <c r="T8" s="15">
        <f>N8-G8</f>
        <v>2.8800000000472892E-4</v>
      </c>
    </row>
    <row r="9" spans="1:20">
      <c r="A9" t="s">
        <v>9</v>
      </c>
      <c r="B9" s="4">
        <v>3662985.7439999999</v>
      </c>
      <c r="C9" s="1">
        <v>637148.53799999994</v>
      </c>
      <c r="E9" s="4"/>
      <c r="G9" s="6"/>
      <c r="H9" s="1"/>
      <c r="I9" s="1"/>
      <c r="J9" s="1"/>
      <c r="K9" s="10"/>
      <c r="L9" s="15"/>
      <c r="M9" s="15"/>
      <c r="N9" s="14"/>
      <c r="O9" s="15"/>
      <c r="P9" s="15"/>
      <c r="Q9" s="14"/>
      <c r="R9" s="15"/>
      <c r="S9" s="15"/>
      <c r="T9" s="15"/>
    </row>
    <row r="10" spans="1:20">
      <c r="A10" t="s">
        <v>10</v>
      </c>
      <c r="B10" s="4">
        <v>3662991.8590000002</v>
      </c>
      <c r="C10" s="1">
        <v>637129.36300000001</v>
      </c>
      <c r="D10" s="1">
        <v>-61.465000000000003</v>
      </c>
      <c r="E10" s="4">
        <v>3662991.8769999999</v>
      </c>
      <c r="F10" s="1">
        <v>637129.36800000002</v>
      </c>
      <c r="G10" s="6">
        <v>-61.471272000000006</v>
      </c>
      <c r="H10" s="1">
        <f t="shared" si="2"/>
        <v>1.7999999690800905E-2</v>
      </c>
      <c r="I10" s="1">
        <f t="shared" si="3"/>
        <v>5.0000000046566129E-3</v>
      </c>
      <c r="J10" s="1">
        <f t="shared" si="4"/>
        <v>-6.2720000000027198E-3</v>
      </c>
      <c r="K10" s="10"/>
      <c r="L10" s="15">
        <v>3662991.8650000002</v>
      </c>
      <c r="M10" s="15">
        <v>637129.37800000003</v>
      </c>
      <c r="N10" s="14">
        <v>-61.468000000000004</v>
      </c>
      <c r="O10" s="15">
        <f t="shared" si="5"/>
        <v>6.0000000521540642E-3</v>
      </c>
      <c r="P10" s="15">
        <f t="shared" si="6"/>
        <v>1.5000000013969839E-2</v>
      </c>
      <c r="Q10" s="14">
        <f t="shared" ref="Q10:Q46" si="9">N10-D10</f>
        <v>-3.0000000000001137E-3</v>
      </c>
      <c r="R10" s="15">
        <f t="shared" si="7"/>
        <v>-1.1999999638646841E-2</v>
      </c>
      <c r="S10" s="15">
        <f t="shared" si="8"/>
        <v>1.0000000009313226E-2</v>
      </c>
      <c r="T10" s="15">
        <f t="shared" ref="T10:T46" si="10">N10-G10</f>
        <v>3.2720000000026062E-3</v>
      </c>
    </row>
    <row r="11" spans="1:20">
      <c r="A11" t="s">
        <v>11</v>
      </c>
      <c r="B11" s="4">
        <v>3662988.7749999999</v>
      </c>
      <c r="C11" s="1">
        <v>637143.19799999997</v>
      </c>
      <c r="D11" s="1">
        <v>-61.462000000000003</v>
      </c>
      <c r="E11" s="4">
        <v>3662988.7379999999</v>
      </c>
      <c r="F11" s="1">
        <v>637143.11100000003</v>
      </c>
      <c r="G11" s="6">
        <v>-61.468224000000006</v>
      </c>
      <c r="H11" s="1">
        <f t="shared" si="2"/>
        <v>-3.7000000011175871E-2</v>
      </c>
      <c r="I11" s="1">
        <f t="shared" si="3"/>
        <v>-8.6999999941326678E-2</v>
      </c>
      <c r="J11" s="1">
        <f t="shared" si="4"/>
        <v>-6.2240000000031159E-3</v>
      </c>
      <c r="K11" s="10"/>
      <c r="L11" s="15">
        <v>3662988.7760000001</v>
      </c>
      <c r="M11" s="15">
        <v>637143.201</v>
      </c>
      <c r="N11" s="14">
        <v>-61.466999999999999</v>
      </c>
      <c r="O11" s="15">
        <f t="shared" si="5"/>
        <v>1.0000001639127731E-3</v>
      </c>
      <c r="P11" s="15">
        <f t="shared" si="6"/>
        <v>3.0000000260770321E-3</v>
      </c>
      <c r="Q11" s="14">
        <f t="shared" si="9"/>
        <v>-4.9999999999954525E-3</v>
      </c>
      <c r="R11" s="15">
        <f t="shared" si="7"/>
        <v>3.8000000175088644E-2</v>
      </c>
      <c r="S11" s="15">
        <f t="shared" si="8"/>
        <v>8.999999996740371E-2</v>
      </c>
      <c r="T11" s="15">
        <f t="shared" si="10"/>
        <v>1.2240000000076634E-3</v>
      </c>
    </row>
    <row r="12" spans="1:20">
      <c r="A12" t="s">
        <v>12</v>
      </c>
      <c r="B12" s="4">
        <v>3662977.969</v>
      </c>
      <c r="C12" s="1">
        <v>637146.65800000005</v>
      </c>
      <c r="D12" s="1">
        <v>-61.465000000000003</v>
      </c>
      <c r="E12" s="4">
        <v>3662977.9449999998</v>
      </c>
      <c r="F12" s="1">
        <v>637146.61800000002</v>
      </c>
      <c r="G12" s="6">
        <v>-61.472186400000005</v>
      </c>
      <c r="H12" s="1">
        <f t="shared" si="2"/>
        <v>-2.4000000208616257E-2</v>
      </c>
      <c r="I12" s="1">
        <f t="shared" si="3"/>
        <v>-4.0000000037252903E-2</v>
      </c>
      <c r="J12" s="1">
        <f t="shared" si="4"/>
        <v>-7.1864000000019246E-3</v>
      </c>
      <c r="K12" s="10"/>
      <c r="L12" s="15">
        <v>3662977.9369999999</v>
      </c>
      <c r="M12" s="15">
        <v>637146.56999999995</v>
      </c>
      <c r="N12" s="14"/>
      <c r="O12" s="15">
        <f t="shared" si="5"/>
        <v>-3.200000012293458E-2</v>
      </c>
      <c r="P12" s="15">
        <f t="shared" si="6"/>
        <v>-8.8000000105239451E-2</v>
      </c>
      <c r="Q12" s="14"/>
      <c r="R12" s="15">
        <f t="shared" si="7"/>
        <v>-7.9999999143183231E-3</v>
      </c>
      <c r="S12" s="15">
        <f t="shared" si="8"/>
        <v>-4.8000000067986548E-2</v>
      </c>
      <c r="T12" s="15"/>
    </row>
    <row r="13" spans="1:20">
      <c r="A13" t="s">
        <v>13</v>
      </c>
      <c r="B13" s="4">
        <v>3662988.9720000001</v>
      </c>
      <c r="C13" s="1">
        <v>637157.06099999999</v>
      </c>
      <c r="D13" s="1">
        <v>-61.427999999999997</v>
      </c>
      <c r="E13" s="4">
        <v>3662988.9019999998</v>
      </c>
      <c r="F13" s="1">
        <v>637157</v>
      </c>
      <c r="G13" s="6">
        <v>-61.43682960000001</v>
      </c>
      <c r="H13" s="1">
        <f t="shared" si="2"/>
        <v>-7.0000000298023224E-2</v>
      </c>
      <c r="I13" s="1">
        <f t="shared" si="3"/>
        <v>-6.0999999986961484E-2</v>
      </c>
      <c r="J13" s="1">
        <f t="shared" si="4"/>
        <v>-8.8296000000127606E-3</v>
      </c>
      <c r="K13" s="10"/>
      <c r="L13" s="15">
        <v>3662988.9010000001</v>
      </c>
      <c r="M13" s="15">
        <v>637157.054</v>
      </c>
      <c r="N13" s="14"/>
      <c r="O13" s="15">
        <f t="shared" si="5"/>
        <v>-7.099999999627471E-2</v>
      </c>
      <c r="P13" s="15">
        <f t="shared" si="6"/>
        <v>-6.9999999832361937E-3</v>
      </c>
      <c r="Q13" s="14"/>
      <c r="R13" s="15">
        <f t="shared" si="7"/>
        <v>-9.9999969825148582E-4</v>
      </c>
      <c r="S13" s="15">
        <f t="shared" si="8"/>
        <v>5.400000000372529E-2</v>
      </c>
      <c r="T13" s="15"/>
    </row>
    <row r="14" spans="1:20">
      <c r="A14" t="s">
        <v>14</v>
      </c>
      <c r="B14" s="4">
        <v>3662980.6230000001</v>
      </c>
      <c r="C14" s="1">
        <v>637160.36600000004</v>
      </c>
      <c r="D14" s="1">
        <v>-61.392000000000003</v>
      </c>
      <c r="E14" s="4">
        <v>3662980.585</v>
      </c>
      <c r="F14" s="1">
        <v>637160.28700000001</v>
      </c>
      <c r="G14" s="6">
        <v>-61.398120000000006</v>
      </c>
      <c r="H14" s="1">
        <f t="shared" si="2"/>
        <v>-3.8000000175088644E-2</v>
      </c>
      <c r="I14" s="1">
        <f t="shared" si="3"/>
        <v>-7.9000000027008355E-2</v>
      </c>
      <c r="J14" s="1">
        <f t="shared" si="4"/>
        <v>-6.1200000000027899E-3</v>
      </c>
      <c r="K14" s="10"/>
      <c r="L14" s="15">
        <v>3662980.5669999998</v>
      </c>
      <c r="M14" s="15">
        <v>637160.35699999996</v>
      </c>
      <c r="N14" s="14">
        <v>-61.398000000000003</v>
      </c>
      <c r="O14" s="15">
        <f t="shared" si="5"/>
        <v>-5.6000000331550837E-2</v>
      </c>
      <c r="P14" s="15">
        <f t="shared" si="6"/>
        <v>-9.0000000782310963E-3</v>
      </c>
      <c r="Q14" s="14">
        <f t="shared" si="9"/>
        <v>-6.0000000000002274E-3</v>
      </c>
      <c r="R14" s="15">
        <f t="shared" si="7"/>
        <v>-1.8000000156462193E-2</v>
      </c>
      <c r="S14" s="15">
        <f t="shared" si="8"/>
        <v>6.9999999948777258E-2</v>
      </c>
      <c r="T14" s="15">
        <f t="shared" si="10"/>
        <v>1.200000000025625E-4</v>
      </c>
    </row>
    <row r="15" spans="1:20">
      <c r="A15" t="s">
        <v>15</v>
      </c>
      <c r="B15" s="4">
        <v>3662993.9309999999</v>
      </c>
      <c r="C15" s="1">
        <v>637151.70600000001</v>
      </c>
      <c r="D15" s="1">
        <v>-61.293999999999997</v>
      </c>
      <c r="E15" s="4">
        <v>3662993.838</v>
      </c>
      <c r="F15" s="1">
        <v>637151.70200000005</v>
      </c>
      <c r="G15" s="6">
        <v>-61.300584000000001</v>
      </c>
      <c r="H15" s="1">
        <f t="shared" si="2"/>
        <v>-9.299999987706542E-2</v>
      </c>
      <c r="I15" s="1">
        <f t="shared" si="3"/>
        <v>-3.9999999571591616E-3</v>
      </c>
      <c r="J15" s="1">
        <f t="shared" si="4"/>
        <v>-6.584000000003698E-3</v>
      </c>
      <c r="K15" s="10"/>
      <c r="L15" s="15">
        <v>3662993.9309999999</v>
      </c>
      <c r="M15" s="15">
        <v>637151.68700000003</v>
      </c>
      <c r="N15" s="14">
        <v>-61.298000000000002</v>
      </c>
      <c r="O15" s="15">
        <f t="shared" si="5"/>
        <v>0</v>
      </c>
      <c r="P15" s="15">
        <f t="shared" si="6"/>
        <v>-1.8999999971129E-2</v>
      </c>
      <c r="Q15" s="14">
        <f t="shared" si="9"/>
        <v>-4.0000000000048885E-3</v>
      </c>
      <c r="R15" s="15">
        <f t="shared" si="7"/>
        <v>9.299999987706542E-2</v>
      </c>
      <c r="S15" s="15">
        <f t="shared" si="8"/>
        <v>-1.5000000013969839E-2</v>
      </c>
      <c r="T15" s="15">
        <f t="shared" si="10"/>
        <v>2.5839999999988095E-3</v>
      </c>
    </row>
    <row r="16" spans="1:20">
      <c r="A16" t="s">
        <v>16</v>
      </c>
      <c r="B16" s="4">
        <v>3662991.5320000001</v>
      </c>
      <c r="C16" s="1">
        <v>637153.14800000004</v>
      </c>
      <c r="D16" s="1">
        <v>-61.384999999999998</v>
      </c>
      <c r="E16" s="4">
        <v>3662991.48</v>
      </c>
      <c r="F16" s="1">
        <v>637153.13600000006</v>
      </c>
      <c r="G16" s="6">
        <v>-61.351485600000004</v>
      </c>
      <c r="H16" s="1">
        <f t="shared" si="2"/>
        <v>-5.2000000141561031E-2</v>
      </c>
      <c r="I16" s="1">
        <f t="shared" si="3"/>
        <v>-1.1999999987892807E-2</v>
      </c>
      <c r="J16" s="1">
        <f t="shared" si="4"/>
        <v>3.3514399999994282E-2</v>
      </c>
      <c r="K16" s="10" t="s">
        <v>52</v>
      </c>
      <c r="L16" s="15">
        <v>3662991.5320000001</v>
      </c>
      <c r="M16" s="15">
        <v>637153.16500000004</v>
      </c>
      <c r="N16" s="14"/>
      <c r="O16" s="15">
        <f t="shared" si="5"/>
        <v>0</v>
      </c>
      <c r="P16" s="15">
        <f t="shared" si="6"/>
        <v>1.6999999992549419E-2</v>
      </c>
      <c r="Q16" s="14"/>
      <c r="R16" s="15">
        <f t="shared" si="7"/>
        <v>5.2000000141561031E-2</v>
      </c>
      <c r="S16" s="15">
        <f t="shared" si="8"/>
        <v>2.8999999980442226E-2</v>
      </c>
      <c r="T16" s="15"/>
    </row>
    <row r="17" spans="1:20">
      <c r="A17" t="s">
        <v>17</v>
      </c>
      <c r="B17" s="4">
        <v>3662985.2059999998</v>
      </c>
      <c r="C17" s="1">
        <v>637154.49399999995</v>
      </c>
      <c r="D17" s="1">
        <v>-61.506999999999998</v>
      </c>
      <c r="E17" s="4">
        <v>3662985.088</v>
      </c>
      <c r="F17" s="1">
        <v>637154.42599999998</v>
      </c>
      <c r="G17" s="6">
        <v>-61.513944000000009</v>
      </c>
      <c r="H17" s="1">
        <f t="shared" si="2"/>
        <v>-0.11799999978393316</v>
      </c>
      <c r="I17" s="1">
        <f t="shared" si="3"/>
        <v>-6.7999999970197678E-2</v>
      </c>
      <c r="J17" s="1">
        <f t="shared" si="4"/>
        <v>-6.9440000000113855E-3</v>
      </c>
      <c r="K17" s="10"/>
      <c r="L17" s="15">
        <v>3662985.1179999998</v>
      </c>
      <c r="M17" s="15">
        <v>637154.473</v>
      </c>
      <c r="N17" s="14">
        <v>-61.515000000000001</v>
      </c>
      <c r="O17" s="15">
        <f t="shared" si="5"/>
        <v>-8.7999999988824129E-2</v>
      </c>
      <c r="P17" s="15">
        <f t="shared" si="6"/>
        <v>-2.0999999949708581E-2</v>
      </c>
      <c r="Q17" s="14">
        <f t="shared" si="9"/>
        <v>-8.0000000000026716E-3</v>
      </c>
      <c r="R17" s="15">
        <f t="shared" si="7"/>
        <v>2.9999999795109034E-2</v>
      </c>
      <c r="S17" s="15">
        <f t="shared" si="8"/>
        <v>4.7000000020489097E-2</v>
      </c>
      <c r="T17" s="15">
        <f t="shared" si="10"/>
        <v>-1.0559999999912861E-3</v>
      </c>
    </row>
    <row r="18" spans="1:20">
      <c r="A18" t="s">
        <v>18</v>
      </c>
      <c r="B18" s="4">
        <v>3662979.8169999998</v>
      </c>
      <c r="C18" s="1">
        <v>637151.84100000001</v>
      </c>
      <c r="D18" s="1">
        <v>-61.526000000000003</v>
      </c>
      <c r="E18" s="4">
        <v>3662979.7439999999</v>
      </c>
      <c r="F18" s="1">
        <v>637151.821</v>
      </c>
      <c r="G18" s="6">
        <v>-61.532232000000008</v>
      </c>
      <c r="H18" s="1">
        <f t="shared" si="2"/>
        <v>-7.2999999858438969E-2</v>
      </c>
      <c r="I18" s="1">
        <f t="shared" si="3"/>
        <v>-2.0000000018626451E-2</v>
      </c>
      <c r="J18" s="1">
        <f t="shared" si="4"/>
        <v>-6.2320000000042342E-3</v>
      </c>
      <c r="K18" s="10"/>
      <c r="L18" s="15">
        <v>3662979.7310000001</v>
      </c>
      <c r="M18" s="15">
        <v>637151.75899999996</v>
      </c>
      <c r="N18" s="14">
        <v>-61.53</v>
      </c>
      <c r="O18" s="15">
        <f t="shared" si="5"/>
        <v>-8.5999999660998583E-2</v>
      </c>
      <c r="P18" s="15">
        <f t="shared" si="6"/>
        <v>-8.2000000053085387E-2</v>
      </c>
      <c r="Q18" s="14">
        <f t="shared" si="9"/>
        <v>-3.9999999999977831E-3</v>
      </c>
      <c r="R18" s="15">
        <f t="shared" si="7"/>
        <v>-1.2999999802559614E-2</v>
      </c>
      <c r="S18" s="15">
        <f t="shared" si="8"/>
        <v>-6.2000000034458935E-2</v>
      </c>
      <c r="T18" s="15">
        <f t="shared" si="10"/>
        <v>2.232000000006451E-3</v>
      </c>
    </row>
    <row r="19" spans="1:20">
      <c r="A19" t="s">
        <v>19</v>
      </c>
      <c r="B19" s="4">
        <v>3662988.2620000001</v>
      </c>
      <c r="C19" s="1">
        <v>637150.67700000003</v>
      </c>
      <c r="D19" s="1">
        <v>-61.531999999999996</v>
      </c>
      <c r="E19" s="4">
        <v>3662988.2850000001</v>
      </c>
      <c r="F19" s="1">
        <v>637150.59299999999</v>
      </c>
      <c r="G19" s="6">
        <v>-61.66024800000001</v>
      </c>
      <c r="H19" s="1">
        <f t="shared" si="2"/>
        <v>2.3000000044703484E-2</v>
      </c>
      <c r="I19" s="1">
        <f t="shared" si="3"/>
        <v>-8.4000000031664968E-2</v>
      </c>
      <c r="J19" s="1">
        <f t="shared" si="4"/>
        <v>-0.12824800000001346</v>
      </c>
      <c r="K19" s="10" t="s">
        <v>52</v>
      </c>
      <c r="L19" s="15">
        <v>3662988.26</v>
      </c>
      <c r="M19" s="15">
        <v>637150.64199999999</v>
      </c>
      <c r="N19" s="14">
        <v>-61.667000000000002</v>
      </c>
      <c r="O19" s="15">
        <f t="shared" si="5"/>
        <v>-2.0000003278255463E-3</v>
      </c>
      <c r="P19" s="15">
        <f t="shared" si="6"/>
        <v>-3.500000003259629E-2</v>
      </c>
      <c r="Q19" s="14">
        <f t="shared" si="9"/>
        <v>-0.13500000000000512</v>
      </c>
      <c r="R19" s="15">
        <f t="shared" si="7"/>
        <v>-2.500000037252903E-2</v>
      </c>
      <c r="S19" s="15">
        <f t="shared" si="8"/>
        <v>4.8999999999068677E-2</v>
      </c>
      <c r="T19" s="15">
        <f t="shared" si="10"/>
        <v>-6.7519999999916536E-3</v>
      </c>
    </row>
    <row r="20" spans="1:20">
      <c r="A20" t="s">
        <v>20</v>
      </c>
      <c r="B20" s="4">
        <v>3662985.7439999999</v>
      </c>
      <c r="C20" s="1">
        <v>637148.53799999994</v>
      </c>
      <c r="D20" s="1">
        <v>-61.601999999999997</v>
      </c>
      <c r="E20" s="4"/>
      <c r="G20" s="6"/>
      <c r="H20" s="1"/>
      <c r="I20" s="1"/>
      <c r="J20" s="1"/>
      <c r="K20" s="10"/>
      <c r="L20" s="15"/>
      <c r="M20" s="15"/>
      <c r="N20" s="14"/>
      <c r="O20" s="15"/>
      <c r="P20" s="15"/>
      <c r="Q20" s="14"/>
      <c r="R20" s="15"/>
      <c r="S20" s="15"/>
      <c r="T20" s="15"/>
    </row>
    <row r="21" spans="1:20">
      <c r="A21" t="s">
        <v>21</v>
      </c>
      <c r="B21" s="4">
        <v>3662982.74</v>
      </c>
      <c r="C21" s="1">
        <v>637145.897</v>
      </c>
      <c r="D21" s="1">
        <v>-61.540999999999997</v>
      </c>
      <c r="E21" s="4">
        <v>3662982.7390000001</v>
      </c>
      <c r="F21" s="1">
        <v>637145.81900000002</v>
      </c>
      <c r="G21" s="6">
        <v>-61.538328000000007</v>
      </c>
      <c r="H21" s="1">
        <f t="shared" si="2"/>
        <v>-1.0000001639127731E-3</v>
      </c>
      <c r="I21" s="1">
        <f t="shared" si="3"/>
        <v>-7.7999999979510903E-2</v>
      </c>
      <c r="J21" s="1">
        <f t="shared" si="4"/>
        <v>2.6719999999897937E-3</v>
      </c>
      <c r="K21" s="10"/>
      <c r="L21" s="15">
        <v>3662982.7340000002</v>
      </c>
      <c r="M21" s="15">
        <v>637145.89800000004</v>
      </c>
      <c r="N21" s="14">
        <v>-61.539000000000001</v>
      </c>
      <c r="O21" s="15">
        <f t="shared" si="5"/>
        <v>-6.0000000521540642E-3</v>
      </c>
      <c r="P21" s="15">
        <f t="shared" si="6"/>
        <v>1.0000000474974513E-3</v>
      </c>
      <c r="Q21" s="14">
        <f t="shared" si="9"/>
        <v>1.9999999999953388E-3</v>
      </c>
      <c r="R21" s="15">
        <f t="shared" si="7"/>
        <v>-4.999999888241291E-3</v>
      </c>
      <c r="S21" s="15">
        <f t="shared" si="8"/>
        <v>7.9000000027008355E-2</v>
      </c>
      <c r="T21" s="15">
        <f t="shared" si="10"/>
        <v>-6.7199999999445481E-4</v>
      </c>
    </row>
    <row r="22" spans="1:20">
      <c r="A22" t="s">
        <v>22</v>
      </c>
      <c r="B22" s="4">
        <v>3662979.8810000001</v>
      </c>
      <c r="C22" s="1">
        <v>637139.74300000002</v>
      </c>
      <c r="D22" s="1">
        <v>-61.59</v>
      </c>
      <c r="E22" s="4">
        <v>3662979.93</v>
      </c>
      <c r="F22" s="1">
        <v>637139.66099999996</v>
      </c>
      <c r="G22" s="6">
        <v>-61.590144000000009</v>
      </c>
      <c r="H22" s="1">
        <f t="shared" si="2"/>
        <v>4.9000000115483999E-2</v>
      </c>
      <c r="I22" s="1">
        <f t="shared" si="3"/>
        <v>-8.2000000053085387E-2</v>
      </c>
      <c r="J22" s="1">
        <f t="shared" si="4"/>
        <v>-1.4400000000591717E-4</v>
      </c>
      <c r="K22" s="10"/>
      <c r="L22" s="15">
        <v>3662979.915</v>
      </c>
      <c r="M22" s="15">
        <v>637139.70499999996</v>
      </c>
      <c r="N22" s="14">
        <v>-61.588000000000001</v>
      </c>
      <c r="O22" s="15">
        <f t="shared" si="5"/>
        <v>3.3999999985098839E-2</v>
      </c>
      <c r="P22" s="15">
        <f t="shared" si="6"/>
        <v>-3.8000000058673322E-2</v>
      </c>
      <c r="Q22" s="14">
        <f t="shared" si="9"/>
        <v>2.0000000000024443E-3</v>
      </c>
      <c r="R22" s="15">
        <f t="shared" si="7"/>
        <v>-1.500000013038516E-2</v>
      </c>
      <c r="S22" s="15">
        <f t="shared" si="8"/>
        <v>4.3999999994412065E-2</v>
      </c>
      <c r="T22" s="15">
        <f t="shared" si="10"/>
        <v>2.1440000000083614E-3</v>
      </c>
    </row>
    <row r="23" spans="1:20">
      <c r="A23" t="s">
        <v>23</v>
      </c>
      <c r="B23" s="4">
        <v>3662961.87</v>
      </c>
      <c r="C23" s="1">
        <v>637121.74199999997</v>
      </c>
      <c r="D23" s="1">
        <v>-61.52</v>
      </c>
      <c r="E23" s="4"/>
      <c r="G23" s="6">
        <v>-61.539242400000006</v>
      </c>
      <c r="H23" s="1"/>
      <c r="I23" s="1"/>
      <c r="J23" s="1">
        <f t="shared" si="4"/>
        <v>-1.9242400000003101E-2</v>
      </c>
      <c r="K23" s="10"/>
      <c r="L23" s="15">
        <v>3662961.8650000002</v>
      </c>
      <c r="M23" s="15">
        <v>637121.64099999995</v>
      </c>
      <c r="N23" s="14"/>
      <c r="O23" s="15">
        <f t="shared" si="5"/>
        <v>-4.999999888241291E-3</v>
      </c>
      <c r="P23" s="15">
        <f t="shared" si="6"/>
        <v>-0.10100000002421439</v>
      </c>
      <c r="Q23" s="14"/>
      <c r="R23" s="15"/>
      <c r="S23" s="15"/>
      <c r="T23" s="15"/>
    </row>
    <row r="24" spans="1:20">
      <c r="A24" t="s">
        <v>53</v>
      </c>
      <c r="B24" s="4"/>
      <c r="E24" s="4"/>
      <c r="G24" s="6"/>
      <c r="H24" s="1"/>
      <c r="I24" s="1"/>
      <c r="J24" s="1"/>
      <c r="K24" s="10"/>
      <c r="L24" s="15">
        <v>3662984.5520000001</v>
      </c>
      <c r="M24" s="15">
        <v>637149.15800000005</v>
      </c>
      <c r="N24" s="14">
        <v>-61.503</v>
      </c>
      <c r="O24" s="15"/>
      <c r="P24" s="15"/>
      <c r="Q24" s="14"/>
      <c r="R24" s="15"/>
      <c r="S24" s="15"/>
      <c r="T24" s="15"/>
    </row>
    <row r="25" spans="1:20">
      <c r="A25" t="s">
        <v>54</v>
      </c>
      <c r="B25" s="4"/>
      <c r="E25" s="4"/>
      <c r="G25" s="6"/>
      <c r="H25" s="1"/>
      <c r="I25" s="1"/>
      <c r="J25" s="1"/>
      <c r="K25" s="10"/>
      <c r="L25" s="15">
        <v>3662984.7089999998</v>
      </c>
      <c r="M25" s="15">
        <v>637137.027</v>
      </c>
      <c r="N25" s="14">
        <v>-61.512999999999998</v>
      </c>
      <c r="O25" s="15"/>
      <c r="P25" s="15"/>
      <c r="Q25" s="14"/>
      <c r="R25" s="15"/>
      <c r="S25" s="15"/>
      <c r="T25" s="15"/>
    </row>
    <row r="26" spans="1:20">
      <c r="A26" t="s">
        <v>55</v>
      </c>
      <c r="B26" s="4"/>
      <c r="E26" s="4"/>
      <c r="G26" s="6"/>
      <c r="H26" s="1"/>
      <c r="I26" s="1"/>
      <c r="J26" s="1"/>
      <c r="K26" s="10"/>
      <c r="L26" s="15">
        <v>3662985.298</v>
      </c>
      <c r="M26" s="15">
        <v>637132.62199999997</v>
      </c>
      <c r="N26" s="14">
        <v>-61.594000000000001</v>
      </c>
      <c r="O26" s="15"/>
      <c r="P26" s="15"/>
      <c r="Q26" s="14"/>
      <c r="R26" s="15"/>
      <c r="S26" s="15"/>
      <c r="T26" s="15"/>
    </row>
    <row r="27" spans="1:20">
      <c r="A27" t="s">
        <v>26</v>
      </c>
      <c r="B27" s="4"/>
      <c r="E27" s="4">
        <v>3663055.227</v>
      </c>
      <c r="F27" s="1">
        <v>637143.06099999999</v>
      </c>
      <c r="G27" s="6">
        <v>-61.362458400000008</v>
      </c>
      <c r="H27" s="1"/>
      <c r="I27" s="1"/>
      <c r="J27" s="1"/>
      <c r="K27" s="10"/>
      <c r="L27" s="15">
        <v>3663055.233</v>
      </c>
      <c r="M27" s="15">
        <v>637143.08700000006</v>
      </c>
      <c r="N27" s="14">
        <v>-61.369</v>
      </c>
      <c r="O27" s="15"/>
      <c r="P27" s="15"/>
      <c r="Q27" s="14"/>
      <c r="R27" s="15">
        <f t="shared" si="7"/>
        <v>6.0000000521540642E-3</v>
      </c>
      <c r="S27" s="15">
        <f t="shared" si="8"/>
        <v>2.6000000070780516E-2</v>
      </c>
      <c r="T27" s="15"/>
    </row>
    <row r="28" spans="1:20">
      <c r="A28" t="s">
        <v>24</v>
      </c>
      <c r="B28" s="4">
        <v>3663046.6740000001</v>
      </c>
      <c r="C28" s="1">
        <v>637141.34199999995</v>
      </c>
      <c r="D28" s="1">
        <v>-61.453000000000003</v>
      </c>
      <c r="E28" s="4">
        <v>3663046.7</v>
      </c>
      <c r="F28" s="1">
        <v>637141.39399999997</v>
      </c>
      <c r="G28" s="12">
        <v>-61.444754400000008</v>
      </c>
      <c r="H28" s="1">
        <f t="shared" si="2"/>
        <v>2.6000000070780516E-2</v>
      </c>
      <c r="I28" s="1">
        <f t="shared" si="3"/>
        <v>5.200000002514571E-2</v>
      </c>
      <c r="J28" s="1">
        <f t="shared" si="4"/>
        <v>8.2455999999950791E-3</v>
      </c>
      <c r="K28" s="10"/>
      <c r="L28" s="15">
        <v>3663046.6779999998</v>
      </c>
      <c r="M28" s="15">
        <v>637141.36100000003</v>
      </c>
      <c r="N28" s="14">
        <v>-61.456000000000003</v>
      </c>
      <c r="O28" s="15">
        <f t="shared" si="5"/>
        <v>3.9999997243285179E-3</v>
      </c>
      <c r="P28" s="15">
        <f t="shared" si="6"/>
        <v>1.9000000087544322E-2</v>
      </c>
      <c r="Q28" s="14">
        <f t="shared" si="9"/>
        <v>-3.0000000000001137E-3</v>
      </c>
      <c r="R28" s="15">
        <f t="shared" si="7"/>
        <v>-2.2000000346451998E-2</v>
      </c>
      <c r="S28" s="15">
        <f t="shared" si="8"/>
        <v>-3.2999999937601388E-2</v>
      </c>
      <c r="T28" s="13">
        <f t="shared" si="10"/>
        <v>-1.1245599999995193E-2</v>
      </c>
    </row>
    <row r="29" spans="1:20">
      <c r="A29" t="s">
        <v>25</v>
      </c>
      <c r="B29" s="4">
        <v>3663046.9169999999</v>
      </c>
      <c r="C29" s="1">
        <v>637140.49800000002</v>
      </c>
      <c r="D29" s="1">
        <v>-61.418999999999997</v>
      </c>
      <c r="E29" s="4">
        <v>3663046.909</v>
      </c>
      <c r="F29" s="1">
        <v>637140.57200000004</v>
      </c>
      <c r="G29" s="6">
        <v>-61.404216000000005</v>
      </c>
      <c r="H29" s="1">
        <f t="shared" si="2"/>
        <v>-7.9999999143183231E-3</v>
      </c>
      <c r="I29" s="1">
        <f t="shared" si="3"/>
        <v>7.4000000022351742E-2</v>
      </c>
      <c r="J29" s="1">
        <f t="shared" si="4"/>
        <v>1.4783999999991693E-2</v>
      </c>
      <c r="K29" s="10"/>
      <c r="L29" s="15">
        <v>3663046.87</v>
      </c>
      <c r="M29" s="15">
        <v>637140.56700000004</v>
      </c>
      <c r="N29" s="14">
        <v>-61.404000000000003</v>
      </c>
      <c r="O29" s="15">
        <f t="shared" si="5"/>
        <v>-4.6999999787658453E-2</v>
      </c>
      <c r="P29" s="15">
        <f t="shared" si="6"/>
        <v>6.9000000017695129E-2</v>
      </c>
      <c r="Q29" s="14">
        <f t="shared" si="9"/>
        <v>1.4999999999993463E-2</v>
      </c>
      <c r="R29" s="15">
        <f t="shared" si="7"/>
        <v>-3.899999987334013E-2</v>
      </c>
      <c r="S29" s="15">
        <f t="shared" si="8"/>
        <v>-5.0000000046566129E-3</v>
      </c>
      <c r="T29" s="15">
        <f t="shared" si="10"/>
        <v>2.1600000000177033E-4</v>
      </c>
    </row>
    <row r="30" spans="1:20">
      <c r="A30" t="s">
        <v>27</v>
      </c>
      <c r="B30" s="4">
        <v>3663047.1129999999</v>
      </c>
      <c r="C30" s="1">
        <v>637139.57400000002</v>
      </c>
      <c r="D30" s="1">
        <v>-61.395000000000003</v>
      </c>
      <c r="E30" s="4">
        <v>3663047.1120000002</v>
      </c>
      <c r="F30" s="1">
        <v>637139.65599999996</v>
      </c>
      <c r="G30" s="6">
        <v>-61.389890400000006</v>
      </c>
      <c r="H30" s="1">
        <f t="shared" si="2"/>
        <v>-9.9999969825148582E-4</v>
      </c>
      <c r="I30" s="1">
        <f t="shared" si="3"/>
        <v>8.1999999936670065E-2</v>
      </c>
      <c r="J30" s="1">
        <f t="shared" si="4"/>
        <v>5.1095999999972719E-3</v>
      </c>
      <c r="K30" s="10"/>
      <c r="L30" s="15">
        <v>3663047.11</v>
      </c>
      <c r="M30" s="15">
        <v>637139.60100000002</v>
      </c>
      <c r="N30" s="14">
        <v>-61.387</v>
      </c>
      <c r="O30" s="15">
        <f t="shared" si="5"/>
        <v>-3.0000000260770321E-3</v>
      </c>
      <c r="P30" s="15">
        <f t="shared" si="6"/>
        <v>2.7000000001862645E-2</v>
      </c>
      <c r="Q30" s="14">
        <f t="shared" si="9"/>
        <v>8.0000000000026716E-3</v>
      </c>
      <c r="R30" s="15">
        <f t="shared" si="7"/>
        <v>-2.0000003278255463E-3</v>
      </c>
      <c r="S30" s="15">
        <f t="shared" si="8"/>
        <v>-5.499999993480742E-2</v>
      </c>
      <c r="T30" s="15">
        <f t="shared" si="10"/>
        <v>2.8904000000053998E-3</v>
      </c>
    </row>
    <row r="31" spans="1:20">
      <c r="A31" t="s">
        <v>28</v>
      </c>
      <c r="B31" s="4">
        <v>3663048.94</v>
      </c>
      <c r="C31" s="1">
        <v>637138.92599999998</v>
      </c>
      <c r="D31" s="13">
        <v>-61.284999999999997</v>
      </c>
      <c r="E31" s="4">
        <v>3663048.9810000001</v>
      </c>
      <c r="F31" s="1">
        <v>637138.91599999997</v>
      </c>
      <c r="G31" s="14">
        <v>-61.438658400000008</v>
      </c>
      <c r="H31" s="1">
        <f t="shared" si="2"/>
        <v>4.1000000201165676E-2</v>
      </c>
      <c r="I31" s="1">
        <f t="shared" si="3"/>
        <v>-1.0000000009313226E-2</v>
      </c>
      <c r="J31" s="1">
        <f t="shared" si="4"/>
        <v>-0.15365840000001185</v>
      </c>
      <c r="K31" s="10"/>
      <c r="L31" s="15">
        <v>3663048.9890000001</v>
      </c>
      <c r="M31" s="15">
        <v>637138.91299999994</v>
      </c>
      <c r="N31" s="14">
        <v>-61.441000000000003</v>
      </c>
      <c r="O31" s="15">
        <f t="shared" si="5"/>
        <v>4.9000000115483999E-2</v>
      </c>
      <c r="P31" s="15">
        <f t="shared" si="6"/>
        <v>-1.3000000035390258E-2</v>
      </c>
      <c r="Q31" s="12">
        <f t="shared" si="9"/>
        <v>-0.15600000000000591</v>
      </c>
      <c r="R31" s="15">
        <f t="shared" si="7"/>
        <v>7.9999999143183231E-3</v>
      </c>
      <c r="S31" s="15">
        <f t="shared" si="8"/>
        <v>-3.0000000260770321E-3</v>
      </c>
      <c r="T31" s="15">
        <f t="shared" si="10"/>
        <v>-2.3415999999940595E-3</v>
      </c>
    </row>
    <row r="32" spans="1:20">
      <c r="A32" t="s">
        <v>29</v>
      </c>
      <c r="B32" s="4">
        <v>3663047.5809999998</v>
      </c>
      <c r="C32" s="1">
        <v>637137.47</v>
      </c>
      <c r="D32" s="1">
        <v>-61.473999999999997</v>
      </c>
      <c r="E32" s="4">
        <v>3663047.5269999998</v>
      </c>
      <c r="F32" s="1">
        <v>637137.51899999997</v>
      </c>
      <c r="G32" s="6">
        <v>-61.473405600000007</v>
      </c>
      <c r="H32" s="1">
        <f t="shared" si="2"/>
        <v>-5.400000000372529E-2</v>
      </c>
      <c r="I32" s="1">
        <f t="shared" si="3"/>
        <v>4.8999999999068677E-2</v>
      </c>
      <c r="J32" s="1">
        <f t="shared" si="4"/>
        <v>5.9439999999000293E-4</v>
      </c>
      <c r="K32" s="10"/>
      <c r="L32" s="15">
        <v>3663047.5040000002</v>
      </c>
      <c r="M32" s="15">
        <v>637137.44299999997</v>
      </c>
      <c r="N32" s="14">
        <v>-61.473999999999997</v>
      </c>
      <c r="O32" s="15">
        <f t="shared" si="5"/>
        <v>-7.6999999582767487E-2</v>
      </c>
      <c r="P32" s="15">
        <f t="shared" si="6"/>
        <v>-2.7000000001862645E-2</v>
      </c>
      <c r="Q32" s="14">
        <f t="shared" si="9"/>
        <v>0</v>
      </c>
      <c r="R32" s="15">
        <f t="shared" si="7"/>
        <v>-2.2999999579042196E-2</v>
      </c>
      <c r="S32" s="15">
        <f t="shared" si="8"/>
        <v>-7.6000000000931323E-2</v>
      </c>
      <c r="T32" s="15">
        <f t="shared" si="10"/>
        <v>-5.9439999999000293E-4</v>
      </c>
    </row>
    <row r="33" spans="1:20">
      <c r="A33" t="s">
        <v>30</v>
      </c>
      <c r="B33" s="4">
        <v>3663048.6320000002</v>
      </c>
      <c r="C33" s="1">
        <v>637133.924</v>
      </c>
      <c r="D33" s="1">
        <v>-61.488999999999997</v>
      </c>
      <c r="E33" s="4">
        <v>3663048.682</v>
      </c>
      <c r="F33" s="1">
        <v>637133.90500000003</v>
      </c>
      <c r="G33" s="6">
        <v>-61.490474400000011</v>
      </c>
      <c r="H33" s="1">
        <f t="shared" si="2"/>
        <v>4.9999999813735485E-2</v>
      </c>
      <c r="I33" s="1">
        <f t="shared" si="3"/>
        <v>-1.8999999971129E-2</v>
      </c>
      <c r="J33" s="1">
        <f t="shared" si="4"/>
        <v>-1.4744000000135316E-3</v>
      </c>
      <c r="K33" s="10"/>
      <c r="L33" s="15">
        <v>3663048.65</v>
      </c>
      <c r="M33" s="15">
        <v>637133.90500000003</v>
      </c>
      <c r="N33" s="14">
        <v>-61.493000000000002</v>
      </c>
      <c r="O33" s="15">
        <f t="shared" si="5"/>
        <v>1.7999999690800905E-2</v>
      </c>
      <c r="P33" s="15">
        <f t="shared" si="6"/>
        <v>-1.8999999971129E-2</v>
      </c>
      <c r="Q33" s="14">
        <f t="shared" si="9"/>
        <v>-4.0000000000048885E-3</v>
      </c>
      <c r="R33" s="15">
        <f t="shared" si="7"/>
        <v>-3.200000012293458E-2</v>
      </c>
      <c r="S33" s="15">
        <f t="shared" si="8"/>
        <v>0</v>
      </c>
      <c r="T33" s="15">
        <f t="shared" si="10"/>
        <v>-2.525599999991357E-3</v>
      </c>
    </row>
    <row r="34" spans="1:20">
      <c r="A34" t="s">
        <v>31</v>
      </c>
      <c r="B34" s="4">
        <v>3663058.216</v>
      </c>
      <c r="C34" s="1">
        <v>637079.71</v>
      </c>
      <c r="D34" s="1">
        <v>-61.845999999999997</v>
      </c>
      <c r="E34" s="4">
        <v>3663058.2510000002</v>
      </c>
      <c r="F34" s="1">
        <v>637079.69099999999</v>
      </c>
      <c r="G34" s="6">
        <v>-61.849224000000007</v>
      </c>
      <c r="H34" s="1">
        <f t="shared" si="2"/>
        <v>3.5000000149011612E-2</v>
      </c>
      <c r="I34" s="1">
        <f t="shared" si="3"/>
        <v>-1.8999999971129E-2</v>
      </c>
      <c r="J34" s="1">
        <f t="shared" si="4"/>
        <v>-3.2240000000101077E-3</v>
      </c>
      <c r="K34" s="10"/>
      <c r="L34" s="15">
        <v>3663058.2379999999</v>
      </c>
      <c r="M34" s="15">
        <v>637079.674</v>
      </c>
      <c r="N34" s="14">
        <v>-61.847999999999999</v>
      </c>
      <c r="O34" s="15">
        <f t="shared" si="5"/>
        <v>2.199999988079071E-2</v>
      </c>
      <c r="P34" s="15">
        <f t="shared" si="6"/>
        <v>-3.599999996367842E-2</v>
      </c>
      <c r="Q34" s="14">
        <f t="shared" si="9"/>
        <v>-2.0000000000024443E-3</v>
      </c>
      <c r="R34" s="15">
        <f t="shared" si="7"/>
        <v>-1.3000000268220901E-2</v>
      </c>
      <c r="S34" s="15">
        <f t="shared" si="8"/>
        <v>-1.6999999992549419E-2</v>
      </c>
      <c r="T34" s="15">
        <f t="shared" si="10"/>
        <v>1.2240000000076634E-3</v>
      </c>
    </row>
    <row r="35" spans="1:20">
      <c r="A35" t="s">
        <v>32</v>
      </c>
      <c r="B35" s="4">
        <v>3663053.824</v>
      </c>
      <c r="C35" s="1">
        <v>637142.52</v>
      </c>
      <c r="D35" s="1">
        <v>-61.345999999999997</v>
      </c>
      <c r="E35" s="4">
        <v>3663053.8190000001</v>
      </c>
      <c r="F35" s="1">
        <v>637142.56099999999</v>
      </c>
      <c r="G35" s="6">
        <v>-61.364592000000009</v>
      </c>
      <c r="H35" s="1">
        <f t="shared" si="2"/>
        <v>-4.999999888241291E-3</v>
      </c>
      <c r="I35" s="1">
        <f t="shared" si="3"/>
        <v>4.0999999968335032E-2</v>
      </c>
      <c r="J35" s="1">
        <f t="shared" si="4"/>
        <v>-1.8592000000012376E-2</v>
      </c>
      <c r="K35" s="10"/>
      <c r="L35" s="15">
        <v>3663053.7629999998</v>
      </c>
      <c r="M35" s="15">
        <v>637142.55900000001</v>
      </c>
      <c r="N35" s="14">
        <v>-61.368000000000002</v>
      </c>
      <c r="O35" s="15">
        <f t="shared" si="5"/>
        <v>-6.1000000219792128E-2</v>
      </c>
      <c r="P35" s="15">
        <f t="shared" si="6"/>
        <v>3.8999999989755452E-2</v>
      </c>
      <c r="Q35" s="14">
        <f t="shared" si="9"/>
        <v>-2.2000000000005571E-2</v>
      </c>
      <c r="R35" s="15">
        <f t="shared" si="7"/>
        <v>-5.6000000331550837E-2</v>
      </c>
      <c r="S35" s="15">
        <f t="shared" si="8"/>
        <v>-1.9999999785795808E-3</v>
      </c>
      <c r="T35" s="15">
        <f t="shared" si="10"/>
        <v>-3.4079999999931943E-3</v>
      </c>
    </row>
    <row r="36" spans="1:20">
      <c r="A36" t="s">
        <v>33</v>
      </c>
      <c r="B36" s="4">
        <v>3663053.9350000001</v>
      </c>
      <c r="C36" s="1">
        <v>637141.277</v>
      </c>
      <c r="D36" s="1">
        <v>-61.366999999999997</v>
      </c>
      <c r="E36" s="4">
        <v>3663053.9470000002</v>
      </c>
      <c r="F36" s="1">
        <v>637141.28599999996</v>
      </c>
      <c r="G36" s="6">
        <v>-61.367640000000009</v>
      </c>
      <c r="H36" s="1">
        <f t="shared" si="2"/>
        <v>1.2000000104308128E-2</v>
      </c>
      <c r="I36" s="1">
        <f t="shared" si="3"/>
        <v>8.9999999618157744E-3</v>
      </c>
      <c r="J36" s="1">
        <f t="shared" si="4"/>
        <v>-6.400000000112982E-4</v>
      </c>
      <c r="K36" s="10"/>
      <c r="L36" s="15">
        <v>3663053.983</v>
      </c>
      <c r="M36" s="15">
        <v>637141.29799999995</v>
      </c>
      <c r="N36" s="14">
        <v>-61.369</v>
      </c>
      <c r="O36" s="15">
        <f t="shared" si="5"/>
        <v>4.7999999951571226E-2</v>
      </c>
      <c r="P36" s="15">
        <f t="shared" si="6"/>
        <v>2.0999999949708581E-2</v>
      </c>
      <c r="Q36" s="14">
        <f t="shared" si="9"/>
        <v>-2.0000000000024443E-3</v>
      </c>
      <c r="R36" s="15">
        <f t="shared" si="7"/>
        <v>3.5999999847263098E-2</v>
      </c>
      <c r="S36" s="15">
        <f t="shared" si="8"/>
        <v>1.1999999987892807E-2</v>
      </c>
      <c r="T36" s="15">
        <f t="shared" si="10"/>
        <v>-1.3599999999911461E-3</v>
      </c>
    </row>
    <row r="37" spans="1:20">
      <c r="A37" t="s">
        <v>34</v>
      </c>
      <c r="B37" s="4">
        <v>3663055.4569999999</v>
      </c>
      <c r="C37" s="1">
        <v>637140.66099999996</v>
      </c>
      <c r="D37" s="1">
        <v>-61.357999999999997</v>
      </c>
      <c r="E37" s="4">
        <v>3663055.406</v>
      </c>
      <c r="F37" s="1">
        <v>637140.65399999998</v>
      </c>
      <c r="G37" s="6">
        <v>-61.359410400000002</v>
      </c>
      <c r="H37" s="1">
        <f t="shared" si="2"/>
        <v>-5.0999999977648258E-2</v>
      </c>
      <c r="I37" s="1">
        <f t="shared" si="3"/>
        <v>-6.9999999832361937E-3</v>
      </c>
      <c r="J37" s="1">
        <f t="shared" si="4"/>
        <v>-1.4104000000045858E-3</v>
      </c>
      <c r="K37" s="10"/>
      <c r="L37" s="15">
        <v>3663055.358</v>
      </c>
      <c r="M37" s="15">
        <v>637140.74300000002</v>
      </c>
      <c r="N37" s="14">
        <v>-61.359000000000002</v>
      </c>
      <c r="O37" s="15">
        <f t="shared" si="5"/>
        <v>-9.8999999929219484E-2</v>
      </c>
      <c r="P37" s="15">
        <f t="shared" si="6"/>
        <v>8.2000000053085387E-2</v>
      </c>
      <c r="Q37" s="14">
        <f t="shared" si="9"/>
        <v>-1.0000000000047748E-3</v>
      </c>
      <c r="R37" s="15">
        <f t="shared" si="7"/>
        <v>-4.7999999951571226E-2</v>
      </c>
      <c r="S37" s="15">
        <f t="shared" si="8"/>
        <v>8.900000003632158E-2</v>
      </c>
      <c r="T37" s="15">
        <f t="shared" si="10"/>
        <v>4.1039999999981092E-4</v>
      </c>
    </row>
    <row r="38" spans="1:20">
      <c r="A38" t="s">
        <v>35</v>
      </c>
      <c r="B38" s="4">
        <v>3663055.571</v>
      </c>
      <c r="C38" s="1">
        <v>637139.77500000002</v>
      </c>
      <c r="D38" s="1">
        <v>-61.412999999999997</v>
      </c>
      <c r="E38" s="4">
        <v>3663055.5150000001</v>
      </c>
      <c r="F38" s="1">
        <v>637139.72699999996</v>
      </c>
      <c r="G38" s="6">
        <v>-61.416408000000004</v>
      </c>
      <c r="H38" s="1">
        <f t="shared" si="2"/>
        <v>-5.5999999865889549E-2</v>
      </c>
      <c r="I38" s="1">
        <f t="shared" si="3"/>
        <v>-4.8000000067986548E-2</v>
      </c>
      <c r="J38" s="1">
        <f t="shared" si="4"/>
        <v>-3.4080000000074051E-3</v>
      </c>
      <c r="K38" s="10"/>
      <c r="L38" s="15">
        <v>3663055.4679999999</v>
      </c>
      <c r="M38" s="15">
        <v>637139.81099999999</v>
      </c>
      <c r="N38" s="14">
        <v>-61.417999999999999</v>
      </c>
      <c r="O38" s="15">
        <f t="shared" si="5"/>
        <v>-0.10300000011920929</v>
      </c>
      <c r="P38" s="15">
        <f t="shared" si="6"/>
        <v>3.599999996367842E-2</v>
      </c>
      <c r="Q38" s="14">
        <f t="shared" si="9"/>
        <v>-5.000000000002558E-3</v>
      </c>
      <c r="R38" s="15">
        <f t="shared" si="7"/>
        <v>-4.700000025331974E-2</v>
      </c>
      <c r="S38" s="15">
        <f t="shared" si="8"/>
        <v>8.4000000031664968E-2</v>
      </c>
      <c r="T38" s="15">
        <f t="shared" si="10"/>
        <v>-1.5919999999951528E-3</v>
      </c>
    </row>
    <row r="39" spans="1:20">
      <c r="A39" t="s">
        <v>36</v>
      </c>
      <c r="B39" s="4">
        <v>3663054.5279999999</v>
      </c>
      <c r="C39" s="1">
        <v>637136.78300000005</v>
      </c>
      <c r="D39" s="1">
        <v>-61.401000000000003</v>
      </c>
      <c r="E39" s="4">
        <v>3663054.497</v>
      </c>
      <c r="F39" s="1">
        <v>637136.799</v>
      </c>
      <c r="G39" s="12">
        <v>-61.706882399999998</v>
      </c>
      <c r="H39" s="1">
        <f t="shared" si="2"/>
        <v>-3.0999999959021807E-2</v>
      </c>
      <c r="I39" s="1">
        <f t="shared" si="3"/>
        <v>1.5999999945051968E-2</v>
      </c>
      <c r="J39" s="1">
        <f t="shared" si="4"/>
        <v>-0.30588239999999445</v>
      </c>
      <c r="K39" s="10"/>
      <c r="L39" s="15">
        <v>3663054.5279999999</v>
      </c>
      <c r="M39" s="15">
        <v>637136.79099999997</v>
      </c>
      <c r="N39" s="14">
        <v>-61.402000000000001</v>
      </c>
      <c r="O39" s="15">
        <f t="shared" si="5"/>
        <v>0</v>
      </c>
      <c r="P39" s="15">
        <f t="shared" si="6"/>
        <v>7.9999999143183231E-3</v>
      </c>
      <c r="Q39" s="14">
        <f t="shared" si="9"/>
        <v>-9.9999999999766942E-4</v>
      </c>
      <c r="R39" s="15">
        <f t="shared" si="7"/>
        <v>3.0999999959021807E-2</v>
      </c>
      <c r="S39" s="15">
        <f t="shared" si="8"/>
        <v>-8.000000030733645E-3</v>
      </c>
      <c r="T39" s="13">
        <f t="shared" si="10"/>
        <v>0.30488239999999678</v>
      </c>
    </row>
    <row r="40" spans="1:20">
      <c r="A40" t="s">
        <v>37</v>
      </c>
      <c r="B40" s="4">
        <v>3663040.1609999998</v>
      </c>
      <c r="C40" s="1">
        <v>637141.62899999996</v>
      </c>
      <c r="D40" s="1">
        <v>-61.512999999999998</v>
      </c>
      <c r="E40" s="4">
        <v>3663040.162</v>
      </c>
      <c r="F40" s="1">
        <v>637141.69400000002</v>
      </c>
      <c r="G40" s="6">
        <v>-61.516992000000009</v>
      </c>
      <c r="H40" s="1">
        <f t="shared" si="2"/>
        <v>1.0000001639127731E-3</v>
      </c>
      <c r="I40" s="1">
        <f t="shared" si="3"/>
        <v>6.5000000060535967E-2</v>
      </c>
      <c r="J40" s="1">
        <f t="shared" si="4"/>
        <v>-3.9920000000108757E-3</v>
      </c>
      <c r="K40" s="10"/>
      <c r="L40" s="17">
        <v>3663040.1839999999</v>
      </c>
      <c r="M40" s="17">
        <v>637141.69700000004</v>
      </c>
      <c r="N40" s="18">
        <v>-61.518999999999998</v>
      </c>
      <c r="O40" s="17">
        <f t="shared" si="5"/>
        <v>2.3000000044703484E-2</v>
      </c>
      <c r="P40" s="17">
        <f t="shared" si="6"/>
        <v>6.8000000086612999E-2</v>
      </c>
      <c r="Q40" s="18">
        <f t="shared" si="9"/>
        <v>-6.0000000000002274E-3</v>
      </c>
      <c r="R40" s="17">
        <f t="shared" si="7"/>
        <v>2.199999988079071E-2</v>
      </c>
      <c r="S40" s="17">
        <f t="shared" si="8"/>
        <v>3.0000000260770321E-3</v>
      </c>
      <c r="T40" s="17">
        <f t="shared" si="10"/>
        <v>-2.0079999999893516E-3</v>
      </c>
    </row>
    <row r="41" spans="1:20">
      <c r="A41" t="s">
        <v>38</v>
      </c>
      <c r="B41" s="4">
        <v>3663040.22</v>
      </c>
      <c r="C41" s="1">
        <v>637140.76800000004</v>
      </c>
      <c r="D41" s="1">
        <v>-61.51</v>
      </c>
      <c r="E41" s="4">
        <v>3663040.2480000001</v>
      </c>
      <c r="F41" s="1">
        <v>637140.79</v>
      </c>
      <c r="G41" s="6">
        <v>-61.509981600000003</v>
      </c>
      <c r="H41" s="1">
        <f t="shared" si="2"/>
        <v>2.7999999932944775E-2</v>
      </c>
      <c r="I41" s="1">
        <f t="shared" si="3"/>
        <v>2.1999999997206032E-2</v>
      </c>
      <c r="J41" s="1">
        <f t="shared" si="4"/>
        <v>1.8399999994755944E-5</v>
      </c>
      <c r="K41" s="10"/>
      <c r="L41" s="17">
        <v>3663040.2629999998</v>
      </c>
      <c r="M41" s="17">
        <v>637140.73499999999</v>
      </c>
      <c r="N41" s="18">
        <v>-61.511000000000003</v>
      </c>
      <c r="O41" s="17">
        <f t="shared" si="5"/>
        <v>4.2999999597668648E-2</v>
      </c>
      <c r="P41" s="17">
        <f t="shared" si="6"/>
        <v>-3.3000000054016709E-2</v>
      </c>
      <c r="Q41" s="18">
        <f t="shared" si="9"/>
        <v>-1.0000000000047748E-3</v>
      </c>
      <c r="R41" s="17">
        <f t="shared" si="7"/>
        <v>1.4999999664723873E-2</v>
      </c>
      <c r="S41" s="17">
        <f t="shared" si="8"/>
        <v>-5.5000000051222742E-2</v>
      </c>
      <c r="T41" s="17">
        <f t="shared" si="10"/>
        <v>-1.0183999999995308E-3</v>
      </c>
    </row>
    <row r="42" spans="1:20">
      <c r="A42" t="s">
        <v>39</v>
      </c>
      <c r="B42" s="4">
        <v>3663040.4989999998</v>
      </c>
      <c r="C42" s="1">
        <v>637139.18700000003</v>
      </c>
      <c r="D42" s="1">
        <v>-61.500999999999998</v>
      </c>
      <c r="E42" s="4">
        <v>3663040.4920000001</v>
      </c>
      <c r="F42" s="1">
        <v>637139.26</v>
      </c>
      <c r="G42" s="6">
        <v>-61.501752000000003</v>
      </c>
      <c r="H42" s="1">
        <f t="shared" si="2"/>
        <v>-6.99999975040555E-3</v>
      </c>
      <c r="I42" s="1">
        <f t="shared" si="3"/>
        <v>7.299999997485429E-2</v>
      </c>
      <c r="J42" s="1">
        <f t="shared" si="4"/>
        <v>-7.5200000000563705E-4</v>
      </c>
      <c r="K42" s="10"/>
      <c r="L42" s="17">
        <v>3663040.5</v>
      </c>
      <c r="M42" s="17">
        <v>637139.21299999999</v>
      </c>
      <c r="N42" s="18">
        <v>-61.503</v>
      </c>
      <c r="O42" s="17">
        <f t="shared" si="5"/>
        <v>1.0000001639127731E-3</v>
      </c>
      <c r="P42" s="17">
        <f t="shared" si="6"/>
        <v>2.5999999954365194E-2</v>
      </c>
      <c r="Q42" s="18">
        <f t="shared" si="9"/>
        <v>-2.0000000000024443E-3</v>
      </c>
      <c r="R42" s="17">
        <f t="shared" si="7"/>
        <v>7.9999999143183231E-3</v>
      </c>
      <c r="S42" s="17">
        <f t="shared" si="8"/>
        <v>-4.7000000020489097E-2</v>
      </c>
      <c r="T42" s="17">
        <f t="shared" si="10"/>
        <v>-1.2479999999968072E-3</v>
      </c>
    </row>
    <row r="43" spans="1:20">
      <c r="A43" t="s">
        <v>40</v>
      </c>
      <c r="B43" s="4">
        <v>3663042.7080000001</v>
      </c>
      <c r="C43" s="1">
        <v>637132.848</v>
      </c>
      <c r="D43" s="1">
        <v>-61.468000000000004</v>
      </c>
      <c r="E43" s="4">
        <v>3663042.699</v>
      </c>
      <c r="F43" s="1">
        <v>637132.90800000005</v>
      </c>
      <c r="G43" s="6">
        <v>-61.468224000000006</v>
      </c>
      <c r="H43" s="1">
        <f t="shared" si="2"/>
        <v>-9.0000000782310963E-3</v>
      </c>
      <c r="I43" s="1">
        <f t="shared" si="3"/>
        <v>6.0000000055879354E-2</v>
      </c>
      <c r="J43" s="1">
        <f t="shared" si="4"/>
        <v>-2.2400000000288856E-4</v>
      </c>
      <c r="K43" s="10"/>
      <c r="L43" s="15">
        <v>3663042.659</v>
      </c>
      <c r="M43" s="15">
        <v>637132.84199999995</v>
      </c>
      <c r="N43" s="14">
        <v>-61.468000000000004</v>
      </c>
      <c r="O43" s="15">
        <f t="shared" si="5"/>
        <v>-4.9000000115483999E-2</v>
      </c>
      <c r="P43" s="15">
        <f t="shared" si="6"/>
        <v>-6.0000000521540642E-3</v>
      </c>
      <c r="Q43" s="14">
        <f t="shared" si="9"/>
        <v>0</v>
      </c>
      <c r="R43" s="15">
        <f t="shared" si="7"/>
        <v>-4.0000000037252903E-2</v>
      </c>
      <c r="S43" s="15">
        <f t="shared" si="8"/>
        <v>-6.6000000108033419E-2</v>
      </c>
      <c r="T43" s="15">
        <f t="shared" si="10"/>
        <v>2.2400000000288856E-4</v>
      </c>
    </row>
    <row r="44" spans="1:20">
      <c r="A44" t="s">
        <v>41</v>
      </c>
      <c r="B44" s="4">
        <v>3663047.0290000001</v>
      </c>
      <c r="C44" s="1">
        <v>637131.29</v>
      </c>
      <c r="D44" s="1">
        <v>-61.51</v>
      </c>
      <c r="E44" s="4">
        <v>3663046.99</v>
      </c>
      <c r="F44" s="1">
        <v>637131.28899999999</v>
      </c>
      <c r="G44" s="6">
        <v>-61.510896000000002</v>
      </c>
      <c r="H44" s="1">
        <f t="shared" si="2"/>
        <v>-3.899999987334013E-2</v>
      </c>
      <c r="I44" s="1">
        <f t="shared" si="3"/>
        <v>-1.0000000474974513E-3</v>
      </c>
      <c r="J44" s="1">
        <f t="shared" si="4"/>
        <v>-8.9600000000444879E-4</v>
      </c>
      <c r="K44" s="10"/>
      <c r="L44" s="15">
        <v>3663047.0180000002</v>
      </c>
      <c r="M44" s="15">
        <v>637131.30700000003</v>
      </c>
      <c r="N44" s="14">
        <v>-61.512</v>
      </c>
      <c r="O44" s="15">
        <f t="shared" si="5"/>
        <v>-1.0999999940395355E-2</v>
      </c>
      <c r="P44" s="15">
        <f t="shared" si="6"/>
        <v>1.6999999992549419E-2</v>
      </c>
      <c r="Q44" s="14">
        <f t="shared" si="9"/>
        <v>-2.0000000000024443E-3</v>
      </c>
      <c r="R44" s="15">
        <f t="shared" si="7"/>
        <v>2.7999999932944775E-2</v>
      </c>
      <c r="S44" s="15">
        <f t="shared" si="8"/>
        <v>1.8000000040046871E-2</v>
      </c>
      <c r="T44" s="15">
        <f t="shared" si="10"/>
        <v>-1.1039999999979955E-3</v>
      </c>
    </row>
    <row r="45" spans="1:20">
      <c r="A45" t="s">
        <v>42</v>
      </c>
      <c r="B45" s="4">
        <v>3663043.9709999999</v>
      </c>
      <c r="C45" s="1">
        <v>637125.21799999999</v>
      </c>
      <c r="D45" s="1">
        <v>-61.485999999999997</v>
      </c>
      <c r="E45" s="4">
        <v>3663043.9419999998</v>
      </c>
      <c r="F45" s="1">
        <v>637125.18900000001</v>
      </c>
      <c r="G45" s="6">
        <v>-61.485597600000006</v>
      </c>
      <c r="H45" s="1">
        <f t="shared" si="2"/>
        <v>-2.9000000096857548E-2</v>
      </c>
      <c r="I45" s="1">
        <f t="shared" si="3"/>
        <v>-2.8999999980442226E-2</v>
      </c>
      <c r="J45" s="1">
        <f t="shared" si="4"/>
        <v>4.0239999999158726E-4</v>
      </c>
      <c r="K45" s="10"/>
      <c r="L45" s="15">
        <v>3663043.9759999998</v>
      </c>
      <c r="M45" s="15">
        <v>637125.20799999998</v>
      </c>
      <c r="N45" s="14">
        <v>-61.487000000000002</v>
      </c>
      <c r="O45" s="15">
        <f t="shared" si="5"/>
        <v>4.999999888241291E-3</v>
      </c>
      <c r="P45" s="15">
        <f t="shared" si="6"/>
        <v>-1.0000000009313226E-2</v>
      </c>
      <c r="Q45" s="14">
        <f t="shared" si="9"/>
        <v>-1.0000000000047748E-3</v>
      </c>
      <c r="R45" s="15">
        <f t="shared" si="7"/>
        <v>3.3999999985098839E-2</v>
      </c>
      <c r="S45" s="15">
        <f t="shared" si="8"/>
        <v>1.8999999971129E-2</v>
      </c>
      <c r="T45" s="15">
        <f t="shared" si="10"/>
        <v>-1.4023999999963621E-3</v>
      </c>
    </row>
    <row r="46" spans="1:20">
      <c r="A46" t="s">
        <v>43</v>
      </c>
      <c r="B46" s="4">
        <v>3663041.923</v>
      </c>
      <c r="C46" s="1">
        <v>637124.84499999997</v>
      </c>
      <c r="D46" s="15">
        <v>-61.607999999999997</v>
      </c>
      <c r="E46" s="4">
        <v>3663041.8790000002</v>
      </c>
      <c r="F46" s="1">
        <v>637124.82299999997</v>
      </c>
      <c r="G46" s="6">
        <v>-61.568808000000004</v>
      </c>
      <c r="H46" s="1">
        <f t="shared" si="2"/>
        <v>-4.3999999761581421E-2</v>
      </c>
      <c r="I46" s="1">
        <f t="shared" si="3"/>
        <v>-2.1999999997206032E-2</v>
      </c>
      <c r="J46" s="1">
        <f t="shared" si="4"/>
        <v>3.9191999999992788E-2</v>
      </c>
      <c r="K46" s="10"/>
      <c r="L46" s="15">
        <v>3663041.906</v>
      </c>
      <c r="M46" s="15">
        <v>637124.79299999995</v>
      </c>
      <c r="N46" s="14">
        <v>-61.567</v>
      </c>
      <c r="O46" s="15">
        <f t="shared" si="5"/>
        <v>-1.6999999992549419E-2</v>
      </c>
      <c r="P46" s="15">
        <f t="shared" si="6"/>
        <v>-5.200000002514571E-2</v>
      </c>
      <c r="Q46" s="14">
        <f t="shared" si="9"/>
        <v>4.0999999999996817E-2</v>
      </c>
      <c r="R46" s="15">
        <f t="shared" si="7"/>
        <v>2.6999999769032001E-2</v>
      </c>
      <c r="S46" s="15">
        <f t="shared" si="8"/>
        <v>-3.0000000027939677E-2</v>
      </c>
      <c r="T46" s="15">
        <f t="shared" si="10"/>
        <v>1.8080000000040286E-3</v>
      </c>
    </row>
    <row r="48" spans="1:20">
      <c r="L48" s="16"/>
      <c r="M48" s="16"/>
    </row>
  </sheetData>
  <phoneticPr fontId="5" type="noConversion"/>
  <printOptions gridLines="1"/>
  <pageMargins left="0.7" right="0.7" top="0.75" bottom="0.75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M&amp;O Engineering</dc:creator>
  <cp:lastModifiedBy>Harold</cp:lastModifiedBy>
  <cp:lastPrinted>2011-05-26T19:59:06Z</cp:lastPrinted>
  <dcterms:created xsi:type="dcterms:W3CDTF">2010-05-28T20:34:04Z</dcterms:created>
  <dcterms:modified xsi:type="dcterms:W3CDTF">2011-05-26T20:00:32Z</dcterms:modified>
</cp:coreProperties>
</file>